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5f934d6c22d8aefc/DMVGA Documents Store 2/Competitions/2024/2024.11.04 Winter Series 2/"/>
    </mc:Choice>
  </mc:AlternateContent>
  <xr:revisionPtr revIDLastSave="266" documentId="8_{332F3BB9-F44E-4AB7-AD05-4EA1BFF19B15}" xr6:coauthVersionLast="47" xr6:coauthVersionMax="47" xr10:uidLastSave="{639A8968-BF07-49E7-A5BA-72BEA1A9F797}"/>
  <bookViews>
    <workbookView xWindow="-120" yWindow="-120" windowWidth="29040" windowHeight="15840" xr2:uid="{00000000-000D-0000-FFFF-FFFF00000000}"/>
  </bookViews>
  <sheets>
    <sheet name="Sheet1" sheetId="1" r:id="rId1"/>
    <sheet name="Sheet4" sheetId="4" r:id="rId2"/>
    <sheet name="Sheet2" sheetId="2" r:id="rId3"/>
    <sheet name="Sheet3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2" i="1" l="1"/>
  <c r="J32" i="1" s="1"/>
  <c r="H13" i="1"/>
  <c r="J13" i="1" s="1"/>
  <c r="H11" i="1"/>
  <c r="J11" i="1" s="1"/>
  <c r="H5" i="1"/>
  <c r="J5" i="1" s="1"/>
  <c r="H28" i="1"/>
  <c r="J28" i="1" s="1"/>
  <c r="H15" i="1"/>
  <c r="J15" i="1" s="1"/>
  <c r="H25" i="1"/>
  <c r="J25" i="1" s="1"/>
  <c r="H8" i="1"/>
  <c r="J8" i="1" s="1"/>
  <c r="H27" i="1"/>
  <c r="J27" i="1" s="1"/>
  <c r="H24" i="1"/>
  <c r="J24" i="1" s="1"/>
  <c r="H29" i="1"/>
  <c r="J29" i="1" s="1"/>
  <c r="H9" i="1"/>
  <c r="J9" i="1" s="1"/>
  <c r="H31" i="1"/>
  <c r="J31" i="1" s="1"/>
  <c r="H16" i="1"/>
  <c r="J16" i="1" s="1"/>
  <c r="H22" i="1"/>
  <c r="J22" i="1" s="1"/>
  <c r="H19" i="1"/>
  <c r="J19" i="1" s="1"/>
  <c r="H26" i="1"/>
  <c r="J26" i="1" s="1"/>
  <c r="H18" i="1"/>
  <c r="J18" i="1" s="1"/>
  <c r="H14" i="1"/>
  <c r="J14" i="1" s="1"/>
  <c r="H6" i="1"/>
  <c r="J6" i="1" s="1"/>
  <c r="H17" i="1"/>
  <c r="J17" i="1" s="1"/>
  <c r="H12" i="1"/>
  <c r="J12" i="1" s="1"/>
  <c r="H21" i="1"/>
  <c r="J21" i="1" s="1"/>
  <c r="H10" i="1"/>
  <c r="J10" i="1" s="1"/>
  <c r="H30" i="1"/>
  <c r="J30" i="1" s="1"/>
  <c r="H7" i="1"/>
  <c r="J7" i="1" s="1"/>
  <c r="H23" i="1"/>
  <c r="J23" i="1" s="1"/>
  <c r="H20" i="1"/>
  <c r="J20" i="1" s="1"/>
</calcChain>
</file>

<file path=xl/sharedStrings.xml><?xml version="1.0" encoding="utf-8"?>
<sst xmlns="http://schemas.openxmlformats.org/spreadsheetml/2006/main" count="166" uniqueCount="155">
  <si>
    <t>Player/Club</t>
  </si>
  <si>
    <t>Team</t>
  </si>
  <si>
    <t>Pos</t>
  </si>
  <si>
    <t>ELF</t>
  </si>
  <si>
    <t>STA</t>
  </si>
  <si>
    <t>Pair</t>
  </si>
  <si>
    <t>Score</t>
  </si>
  <si>
    <t>BIG</t>
  </si>
  <si>
    <t>OKE</t>
  </si>
  <si>
    <t>FIN</t>
  </si>
  <si>
    <t>EAS</t>
  </si>
  <si>
    <t>SID</t>
  </si>
  <si>
    <t>TIV</t>
  </si>
  <si>
    <t>WEL</t>
  </si>
  <si>
    <t>LIB</t>
  </si>
  <si>
    <t>RND</t>
  </si>
  <si>
    <t>AXE</t>
  </si>
  <si>
    <t>MOR</t>
  </si>
  <si>
    <t>POR</t>
  </si>
  <si>
    <t>WOO</t>
  </si>
  <si>
    <t>EXE</t>
  </si>
  <si>
    <t>WAR</t>
  </si>
  <si>
    <t>BOV</t>
  </si>
  <si>
    <t>TOR</t>
  </si>
  <si>
    <t>TAV</t>
  </si>
  <si>
    <t>YEL</t>
  </si>
  <si>
    <t>BOR</t>
  </si>
  <si>
    <t>TEG</t>
  </si>
  <si>
    <t>STO</t>
  </si>
  <si>
    <t>SAU</t>
  </si>
  <si>
    <t>BTG</t>
  </si>
  <si>
    <t>Rnd 2</t>
  </si>
  <si>
    <t>Rnd 1</t>
  </si>
  <si>
    <t>Total</t>
  </si>
  <si>
    <t>DEVON MEN VETERAN GOLFERS ASSOCIATION  -  WINTER SERIES ROUND 2 - 2024/25</t>
  </si>
  <si>
    <t>Iain Reynolds (WAR)</t>
  </si>
  <si>
    <t>Phillip Pearson (WAR)</t>
  </si>
  <si>
    <t>Tony Mosley (TOR)</t>
  </si>
  <si>
    <t>Tom Hall (FIN)</t>
  </si>
  <si>
    <t>Charles Wray (FIN)</t>
  </si>
  <si>
    <t>Paul Nosworthy (BTG)</t>
  </si>
  <si>
    <t>Nigel Millman (BTG)</t>
  </si>
  <si>
    <t>Mark Cooper (TEG)</t>
  </si>
  <si>
    <t>Kenneth Todd (WOO)</t>
  </si>
  <si>
    <t>Stephen Thompson (WOO)</t>
  </si>
  <si>
    <t>Richard Pascoe (STO)</t>
  </si>
  <si>
    <t>Robert Vooght (STO)</t>
  </si>
  <si>
    <t>Lyndon Bent (EXE)</t>
  </si>
  <si>
    <t>Mark Crouch (EXE)</t>
  </si>
  <si>
    <t>Derek Keen (HON)</t>
  </si>
  <si>
    <t>Nigel Broadbent (HON)</t>
  </si>
  <si>
    <t>Ray Dawson (EAS)</t>
  </si>
  <si>
    <t>David Lavelle (EAS)</t>
  </si>
  <si>
    <t>Simon Brunden (BOV)</t>
  </si>
  <si>
    <t>Neville Wilkinson (BOV)</t>
  </si>
  <si>
    <t>Terry McDonnell (BOR)</t>
  </si>
  <si>
    <t>Paul Garrad (BOR)</t>
  </si>
  <si>
    <t>Dan McClean (YEL)</t>
  </si>
  <si>
    <t>Keiran Ryan (YEL)</t>
  </si>
  <si>
    <t>Paul Curtin (AXE)</t>
  </si>
  <si>
    <t>Leighton Morgan (AXE)</t>
  </si>
  <si>
    <t>Graham Horton (TAV)</t>
  </si>
  <si>
    <t>Peter Law (TAV)</t>
  </si>
  <si>
    <t>Steve Proctor (LIB)</t>
  </si>
  <si>
    <t>David Walford (LIB)</t>
  </si>
  <si>
    <t>Martin Selby (RND)</t>
  </si>
  <si>
    <t>Andrew Sutherland (RND)</t>
  </si>
  <si>
    <t>Patrick Farrelly (MOR)</t>
  </si>
  <si>
    <t>Andy Odell (MOR)</t>
  </si>
  <si>
    <t>Chris Norman (SAU)</t>
  </si>
  <si>
    <t>Mark Clayton (POR)</t>
  </si>
  <si>
    <t>Chris Berriman (POR)</t>
  </si>
  <si>
    <t>Keith Naylor (BIG)</t>
  </si>
  <si>
    <t>Jason Holtom (BIG)</t>
  </si>
  <si>
    <t>Alan Holwill (STA)</t>
  </si>
  <si>
    <t>Roger Densley (STA)</t>
  </si>
  <si>
    <t>Steve Aplin (ELF)</t>
  </si>
  <si>
    <t>Dave White (ELF)</t>
  </si>
  <si>
    <t>Brian Newall (WEL)</t>
  </si>
  <si>
    <t>Mark Harrison (WEL)</t>
  </si>
  <si>
    <t>Richard Johnson (OKE)</t>
  </si>
  <si>
    <t>David Stanbury (OKE)</t>
  </si>
  <si>
    <t>Mike Davis (SID)</t>
  </si>
  <si>
    <t>Phil Spencer (SID)</t>
  </si>
  <si>
    <t>Andy Bolt (TIV)</t>
  </si>
  <si>
    <t>Roy McGregor (TIV)</t>
  </si>
  <si>
    <t>Martin Howe (DOW)</t>
  </si>
  <si>
    <t>David Cousins (DOW)</t>
  </si>
  <si>
    <t>Greg Ticehurst (WAR)</t>
  </si>
  <si>
    <t>Chris Davey (WAR)</t>
  </si>
  <si>
    <t>Martyn Skupham (TOR)</t>
  </si>
  <si>
    <t>Richard Stevens (FIN)</t>
  </si>
  <si>
    <t>Roy Miller (FIN)</t>
  </si>
  <si>
    <t>Alan Ford (BTG)</t>
  </si>
  <si>
    <t>Russell Young (BTG)</t>
  </si>
  <si>
    <t>Nick James (TEG)</t>
  </si>
  <si>
    <t>Pete Rogers (TEG)</t>
  </si>
  <si>
    <t>Phil Harvey (WOO)</t>
  </si>
  <si>
    <t>Ralph Karkeek (WOO)</t>
  </si>
  <si>
    <t>Neil Hayman (STO)</t>
  </si>
  <si>
    <t>Graham Gie (EXE)</t>
  </si>
  <si>
    <t>Barrington Rogers (EXE)</t>
  </si>
  <si>
    <t>John Jackson (HON)</t>
  </si>
  <si>
    <t>Peter Clarke (HON)</t>
  </si>
  <si>
    <t>Charlie Stafford (EAS)</t>
  </si>
  <si>
    <t>Peter Lawson (EAS)</t>
  </si>
  <si>
    <t>Garry Scargill (BOV)</t>
  </si>
  <si>
    <t>Ray Dixon (BOR)</t>
  </si>
  <si>
    <t>Steve Llewelyn (BOR)</t>
  </si>
  <si>
    <t>Ronen Day (YEL)</t>
  </si>
  <si>
    <t>Ken Grant (YEL)</t>
  </si>
  <si>
    <t>Chris Alexander (AXE)</t>
  </si>
  <si>
    <t>William Polley (AXE)</t>
  </si>
  <si>
    <t>Ashley Austen (TAV)</t>
  </si>
  <si>
    <t>Trevor Smith (TAV)</t>
  </si>
  <si>
    <t>Tim McMath (LIB)</t>
  </si>
  <si>
    <t>Peter Jaques (LIB)</t>
  </si>
  <si>
    <t>Phil Hall (RND)</t>
  </si>
  <si>
    <t>Patrick McGuckin (RND)</t>
  </si>
  <si>
    <t>Miles Watkins (MOR)</t>
  </si>
  <si>
    <t>Colin Hunt (MOR)</t>
  </si>
  <si>
    <t>Ross Hunter (SAU)</t>
  </si>
  <si>
    <t>John Deacon (SAU)</t>
  </si>
  <si>
    <t>John Bath (POR)</t>
  </si>
  <si>
    <t>Keith Massey (POR)</t>
  </si>
  <si>
    <t>Geoff Corbet (BIG)</t>
  </si>
  <si>
    <t>Mike Heath (BIG)</t>
  </si>
  <si>
    <t>Andy Griffiths (STA)</t>
  </si>
  <si>
    <t>Kevin Bowen (STA)</t>
  </si>
  <si>
    <t>Chris Furnival (ELF)</t>
  </si>
  <si>
    <t>Mike Jones (ELF)</t>
  </si>
  <si>
    <t>Dave Collier (WEL)</t>
  </si>
  <si>
    <t>John Ripley (OKE)</t>
  </si>
  <si>
    <t>Ken Mylne (SID)</t>
  </si>
  <si>
    <t>Roger Gabbini (TIV)</t>
  </si>
  <si>
    <t>Alexander Williams (DOW)</t>
  </si>
  <si>
    <t>Joe Hull (DOW)</t>
  </si>
  <si>
    <t>HON</t>
  </si>
  <si>
    <t>DOW</t>
  </si>
  <si>
    <t>Team Standings - Warren Golf Club  -  Monday 4th November 2024</t>
  </si>
  <si>
    <t>John Dabin (TEG)</t>
  </si>
  <si>
    <t>Jon Beer (STO)</t>
  </si>
  <si>
    <t>Len Wright (SID)</t>
  </si>
  <si>
    <t>Steve Charley (WEL)</t>
  </si>
  <si>
    <t>Andy Rooker (TIV)</t>
  </si>
  <si>
    <t>Charlie Lane (OKE)</t>
  </si>
  <si>
    <t>Steve Knight (TOR)</t>
  </si>
  <si>
    <t>Geoff Briggs (SAU)</t>
  </si>
  <si>
    <t>Mark Smith (TOR)</t>
  </si>
  <si>
    <t>Alan White (BOV)</t>
  </si>
  <si>
    <t>8=</t>
  </si>
  <si>
    <t>10=</t>
  </si>
  <si>
    <t>13=</t>
  </si>
  <si>
    <t>20=</t>
  </si>
  <si>
    <t>22=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</si>
</sst>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14"/>
      <color rgb="FFC00000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30303"/>
      <name val="Calibri"/>
      <family val="2"/>
      <scheme val="minor"/>
    </font>
    <font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3" fillId="0" borderId="0" xfId="0" applyFont="1"/>
    <xf numFmtId="0" fontId="0" fillId="2" borderId="1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DEA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2"/>
  <sheetViews>
    <sheetView tabSelected="1" zoomScaleNormal="100" workbookViewId="0">
      <selection activeCell="E7" sqref="E7"/>
    </sheetView>
  </sheetViews>
  <sheetFormatPr defaultRowHeight="17.25" x14ac:dyDescent="0.3"/>
  <cols>
    <col min="1" max="2" width="28.7109375" customWidth="1"/>
    <col min="3" max="3" width="6.85546875" customWidth="1"/>
    <col min="4" max="5" width="28.7109375" customWidth="1"/>
    <col min="6" max="6" width="6.140625" customWidth="1"/>
    <col min="7" max="8" width="9.140625" style="3"/>
    <col min="9" max="9" width="7.140625" style="5" bestFit="1" customWidth="1"/>
    <col min="10" max="10" width="6.28515625" style="5" bestFit="1" customWidth="1"/>
    <col min="11" max="11" width="6.140625" bestFit="1" customWidth="1"/>
  </cols>
  <sheetData>
    <row r="1" spans="1:11" ht="21" x14ac:dyDescent="0.35">
      <c r="A1" s="19" t="s">
        <v>34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1" ht="21" customHeight="1" x14ac:dyDescent="0.25">
      <c r="A2" s="20" t="s">
        <v>139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1" ht="15" x14ac:dyDescent="0.25">
      <c r="A3" s="21" t="s">
        <v>0</v>
      </c>
      <c r="B3" s="21" t="s">
        <v>0</v>
      </c>
      <c r="C3" s="12" t="s">
        <v>6</v>
      </c>
      <c r="D3" s="21" t="s">
        <v>0</v>
      </c>
      <c r="E3" s="21" t="s">
        <v>0</v>
      </c>
      <c r="F3" s="12" t="s">
        <v>6</v>
      </c>
      <c r="G3" s="21" t="s">
        <v>1</v>
      </c>
      <c r="H3" s="12"/>
      <c r="I3" s="23"/>
      <c r="J3" s="23"/>
      <c r="K3" s="23"/>
    </row>
    <row r="4" spans="1:11" x14ac:dyDescent="0.25">
      <c r="A4" s="22"/>
      <c r="B4" s="22"/>
      <c r="C4" s="12" t="s">
        <v>5</v>
      </c>
      <c r="D4" s="22"/>
      <c r="E4" s="22"/>
      <c r="F4" s="12" t="s">
        <v>5</v>
      </c>
      <c r="G4" s="22"/>
      <c r="H4" s="13" t="s">
        <v>31</v>
      </c>
      <c r="I4" s="13" t="s">
        <v>32</v>
      </c>
      <c r="J4" s="13" t="s">
        <v>33</v>
      </c>
      <c r="K4" s="12" t="s">
        <v>2</v>
      </c>
    </row>
    <row r="5" spans="1:11" ht="20.100000000000001" customHeight="1" x14ac:dyDescent="0.25">
      <c r="A5" s="16" t="s">
        <v>45</v>
      </c>
      <c r="B5" s="17" t="s">
        <v>46</v>
      </c>
      <c r="C5" s="10">
        <v>36</v>
      </c>
      <c r="D5" s="17" t="s">
        <v>99</v>
      </c>
      <c r="E5" s="17" t="s">
        <v>141</v>
      </c>
      <c r="F5" s="7">
        <v>39</v>
      </c>
      <c r="G5" s="2" t="s">
        <v>28</v>
      </c>
      <c r="H5" s="7">
        <f t="shared" ref="H5:H32" si="0">SUM(C5+F5)</f>
        <v>75</v>
      </c>
      <c r="I5" s="7">
        <v>79</v>
      </c>
      <c r="J5" s="7">
        <f t="shared" ref="J5:J32" si="1">H5+I5</f>
        <v>154</v>
      </c>
      <c r="K5" s="1">
        <v>1</v>
      </c>
    </row>
    <row r="6" spans="1:11" ht="20.100000000000001" customHeight="1" x14ac:dyDescent="0.25">
      <c r="A6" s="15" t="s">
        <v>106</v>
      </c>
      <c r="B6" s="15" t="s">
        <v>54</v>
      </c>
      <c r="C6" s="7">
        <v>43</v>
      </c>
      <c r="D6" s="17" t="s">
        <v>149</v>
      </c>
      <c r="E6" s="16" t="s">
        <v>53</v>
      </c>
      <c r="F6" s="7">
        <v>35</v>
      </c>
      <c r="G6" s="2" t="s">
        <v>22</v>
      </c>
      <c r="H6" s="9">
        <f>SUM(C6+F6)</f>
        <v>78</v>
      </c>
      <c r="I6" s="9">
        <v>75</v>
      </c>
      <c r="J6" s="7">
        <f>H6+I6</f>
        <v>153</v>
      </c>
      <c r="K6" s="1">
        <v>2</v>
      </c>
    </row>
    <row r="7" spans="1:11" ht="20.100000000000001" customHeight="1" x14ac:dyDescent="0.25">
      <c r="A7" s="16" t="s">
        <v>38</v>
      </c>
      <c r="B7" s="17" t="s">
        <v>92</v>
      </c>
      <c r="C7" s="8">
        <v>38</v>
      </c>
      <c r="D7" s="17" t="s">
        <v>91</v>
      </c>
      <c r="E7" s="17" t="s">
        <v>39</v>
      </c>
      <c r="F7" s="7">
        <v>42</v>
      </c>
      <c r="G7" s="2" t="s">
        <v>9</v>
      </c>
      <c r="H7" s="7">
        <f t="shared" si="0"/>
        <v>80</v>
      </c>
      <c r="I7" s="7">
        <v>72</v>
      </c>
      <c r="J7" s="7">
        <f t="shared" si="1"/>
        <v>152</v>
      </c>
      <c r="K7" s="1">
        <v>3</v>
      </c>
    </row>
    <row r="8" spans="1:11" ht="20.100000000000001" customHeight="1" x14ac:dyDescent="0.25">
      <c r="A8" s="4" t="s">
        <v>76</v>
      </c>
      <c r="B8" s="15" t="s">
        <v>77</v>
      </c>
      <c r="C8" s="7">
        <v>36</v>
      </c>
      <c r="D8" s="17" t="s">
        <v>129</v>
      </c>
      <c r="E8" s="17" t="s">
        <v>130</v>
      </c>
      <c r="F8" s="7">
        <v>41</v>
      </c>
      <c r="G8" s="2" t="s">
        <v>3</v>
      </c>
      <c r="H8" s="9">
        <f t="shared" si="0"/>
        <v>77</v>
      </c>
      <c r="I8" s="9">
        <v>73</v>
      </c>
      <c r="J8" s="9">
        <f t="shared" si="1"/>
        <v>150</v>
      </c>
      <c r="K8" s="1">
        <v>4</v>
      </c>
    </row>
    <row r="9" spans="1:11" ht="20.100000000000001" customHeight="1" x14ac:dyDescent="0.25">
      <c r="A9" s="4" t="s">
        <v>69</v>
      </c>
      <c r="B9" s="15" t="s">
        <v>147</v>
      </c>
      <c r="C9" s="10">
        <v>41</v>
      </c>
      <c r="D9" s="17" t="s">
        <v>121</v>
      </c>
      <c r="E9" s="17" t="s">
        <v>122</v>
      </c>
      <c r="F9" s="7">
        <v>36</v>
      </c>
      <c r="G9" s="2" t="s">
        <v>29</v>
      </c>
      <c r="H9" s="9">
        <f t="shared" si="0"/>
        <v>77</v>
      </c>
      <c r="I9" s="9">
        <v>72</v>
      </c>
      <c r="J9" s="9">
        <f t="shared" si="1"/>
        <v>149</v>
      </c>
      <c r="K9" s="1">
        <v>5</v>
      </c>
    </row>
    <row r="10" spans="1:11" ht="20.100000000000001" customHeight="1" x14ac:dyDescent="0.25">
      <c r="A10" s="4" t="s">
        <v>42</v>
      </c>
      <c r="B10" s="15" t="s">
        <v>140</v>
      </c>
      <c r="C10" s="10">
        <v>43</v>
      </c>
      <c r="D10" s="17" t="s">
        <v>95</v>
      </c>
      <c r="E10" s="17" t="s">
        <v>96</v>
      </c>
      <c r="F10" s="7">
        <v>35</v>
      </c>
      <c r="G10" s="2" t="s">
        <v>27</v>
      </c>
      <c r="H10" s="9">
        <f t="shared" si="0"/>
        <v>78</v>
      </c>
      <c r="I10" s="9">
        <v>69</v>
      </c>
      <c r="J10" s="9">
        <f t="shared" si="1"/>
        <v>147</v>
      </c>
      <c r="K10" s="1">
        <v>6</v>
      </c>
    </row>
    <row r="11" spans="1:11" ht="20.100000000000001" customHeight="1" x14ac:dyDescent="0.25">
      <c r="A11" s="16" t="s">
        <v>47</v>
      </c>
      <c r="B11" s="17" t="s">
        <v>48</v>
      </c>
      <c r="C11" s="11">
        <v>34</v>
      </c>
      <c r="D11" s="17" t="s">
        <v>100</v>
      </c>
      <c r="E11" s="17" t="s">
        <v>101</v>
      </c>
      <c r="F11" s="7">
        <v>36</v>
      </c>
      <c r="G11" s="2" t="s">
        <v>20</v>
      </c>
      <c r="H11" s="9">
        <f t="shared" si="0"/>
        <v>70</v>
      </c>
      <c r="I11" s="9">
        <v>76</v>
      </c>
      <c r="J11" s="9">
        <f t="shared" si="1"/>
        <v>146</v>
      </c>
      <c r="K11" s="1">
        <v>7</v>
      </c>
    </row>
    <row r="12" spans="1:11" ht="20.100000000000001" customHeight="1" x14ac:dyDescent="0.25">
      <c r="A12" s="16" t="s">
        <v>49</v>
      </c>
      <c r="B12" s="17" t="s">
        <v>50</v>
      </c>
      <c r="C12" s="8">
        <v>38</v>
      </c>
      <c r="D12" s="17" t="s">
        <v>102</v>
      </c>
      <c r="E12" s="17" t="s">
        <v>103</v>
      </c>
      <c r="F12" s="7">
        <v>38</v>
      </c>
      <c r="G12" s="2" t="s">
        <v>137</v>
      </c>
      <c r="H12" s="9">
        <f t="shared" si="0"/>
        <v>76</v>
      </c>
      <c r="I12" s="9">
        <v>68</v>
      </c>
      <c r="J12" s="9">
        <f t="shared" si="1"/>
        <v>144</v>
      </c>
      <c r="K12" s="1" t="s">
        <v>150</v>
      </c>
    </row>
    <row r="13" spans="1:11" ht="20.100000000000001" customHeight="1" x14ac:dyDescent="0.25">
      <c r="A13" s="16" t="s">
        <v>84</v>
      </c>
      <c r="B13" s="17" t="s">
        <v>85</v>
      </c>
      <c r="C13" s="7">
        <v>38</v>
      </c>
      <c r="D13" s="17" t="s">
        <v>144</v>
      </c>
      <c r="E13" s="17" t="s">
        <v>134</v>
      </c>
      <c r="F13" s="7">
        <v>34</v>
      </c>
      <c r="G13" s="2" t="s">
        <v>12</v>
      </c>
      <c r="H13" s="9">
        <f t="shared" si="0"/>
        <v>72</v>
      </c>
      <c r="I13" s="9">
        <v>72</v>
      </c>
      <c r="J13" s="9">
        <f t="shared" si="1"/>
        <v>144</v>
      </c>
      <c r="K13" s="1" t="s">
        <v>150</v>
      </c>
    </row>
    <row r="14" spans="1:11" ht="20.100000000000001" customHeight="1" x14ac:dyDescent="0.25">
      <c r="A14" s="16" t="s">
        <v>55</v>
      </c>
      <c r="B14" s="17" t="s">
        <v>56</v>
      </c>
      <c r="C14" s="7">
        <v>28</v>
      </c>
      <c r="D14" s="17" t="s">
        <v>107</v>
      </c>
      <c r="E14" s="17" t="s">
        <v>108</v>
      </c>
      <c r="F14" s="7">
        <v>39</v>
      </c>
      <c r="G14" s="2" t="s">
        <v>26</v>
      </c>
      <c r="H14" s="9">
        <f t="shared" si="0"/>
        <v>67</v>
      </c>
      <c r="I14" s="9">
        <v>76</v>
      </c>
      <c r="J14" s="9">
        <f t="shared" si="1"/>
        <v>143</v>
      </c>
      <c r="K14" s="1" t="s">
        <v>151</v>
      </c>
    </row>
    <row r="15" spans="1:11" ht="20.100000000000001" customHeight="1" x14ac:dyDescent="0.25">
      <c r="A15" s="6" t="s">
        <v>80</v>
      </c>
      <c r="B15" s="17" t="s">
        <v>81</v>
      </c>
      <c r="C15" s="8">
        <v>38</v>
      </c>
      <c r="D15" s="18" t="s">
        <v>145</v>
      </c>
      <c r="E15" s="17" t="s">
        <v>132</v>
      </c>
      <c r="F15" s="7">
        <v>36</v>
      </c>
      <c r="G15" s="2" t="s">
        <v>8</v>
      </c>
      <c r="H15" s="9">
        <f t="shared" si="0"/>
        <v>74</v>
      </c>
      <c r="I15" s="9">
        <v>69</v>
      </c>
      <c r="J15" s="9">
        <f t="shared" si="1"/>
        <v>143</v>
      </c>
      <c r="K15" s="1" t="s">
        <v>151</v>
      </c>
    </row>
    <row r="16" spans="1:11" ht="20.100000000000001" customHeight="1" x14ac:dyDescent="0.25">
      <c r="A16" s="16" t="s">
        <v>65</v>
      </c>
      <c r="B16" s="17" t="s">
        <v>66</v>
      </c>
      <c r="C16" s="8">
        <v>36</v>
      </c>
      <c r="D16" s="17" t="s">
        <v>117</v>
      </c>
      <c r="E16" s="17" t="s">
        <v>118</v>
      </c>
      <c r="F16" s="7">
        <v>35</v>
      </c>
      <c r="G16" s="2" t="s">
        <v>15</v>
      </c>
      <c r="H16" s="9">
        <f t="shared" si="0"/>
        <v>71</v>
      </c>
      <c r="I16" s="9">
        <v>71</v>
      </c>
      <c r="J16" s="9">
        <f t="shared" si="1"/>
        <v>142</v>
      </c>
      <c r="K16" s="1">
        <v>12</v>
      </c>
    </row>
    <row r="17" spans="1:11" ht="20.100000000000001" customHeight="1" x14ac:dyDescent="0.25">
      <c r="A17" s="16" t="s">
        <v>51</v>
      </c>
      <c r="B17" s="17" t="s">
        <v>52</v>
      </c>
      <c r="C17" s="8">
        <v>31</v>
      </c>
      <c r="D17" s="15" t="s">
        <v>104</v>
      </c>
      <c r="E17" s="15" t="s">
        <v>105</v>
      </c>
      <c r="F17" s="7">
        <v>43</v>
      </c>
      <c r="G17" s="2" t="s">
        <v>10</v>
      </c>
      <c r="H17" s="9">
        <f t="shared" si="0"/>
        <v>74</v>
      </c>
      <c r="I17" s="9">
        <v>65</v>
      </c>
      <c r="J17" s="9">
        <f t="shared" si="1"/>
        <v>139</v>
      </c>
      <c r="K17" s="1" t="s">
        <v>152</v>
      </c>
    </row>
    <row r="18" spans="1:11" ht="20.100000000000001" customHeight="1" x14ac:dyDescent="0.25">
      <c r="A18" s="16" t="s">
        <v>57</v>
      </c>
      <c r="B18" s="17" t="s">
        <v>58</v>
      </c>
      <c r="C18" s="8">
        <v>33</v>
      </c>
      <c r="D18" s="4" t="s">
        <v>109</v>
      </c>
      <c r="E18" s="15" t="s">
        <v>110</v>
      </c>
      <c r="F18" s="7">
        <v>33</v>
      </c>
      <c r="G18" s="2" t="s">
        <v>25</v>
      </c>
      <c r="H18" s="9">
        <f t="shared" si="0"/>
        <v>66</v>
      </c>
      <c r="I18" s="9">
        <v>73</v>
      </c>
      <c r="J18" s="9">
        <f t="shared" si="1"/>
        <v>139</v>
      </c>
      <c r="K18" s="1" t="s">
        <v>152</v>
      </c>
    </row>
    <row r="19" spans="1:11" ht="20.100000000000001" customHeight="1" x14ac:dyDescent="0.25">
      <c r="A19" s="16" t="s">
        <v>61</v>
      </c>
      <c r="B19" s="17" t="s">
        <v>62</v>
      </c>
      <c r="C19" s="7">
        <v>34</v>
      </c>
      <c r="D19" s="15" t="s">
        <v>113</v>
      </c>
      <c r="E19" s="15" t="s">
        <v>114</v>
      </c>
      <c r="F19" s="7">
        <v>37</v>
      </c>
      <c r="G19" s="2" t="s">
        <v>24</v>
      </c>
      <c r="H19" s="9">
        <f t="shared" si="0"/>
        <v>71</v>
      </c>
      <c r="I19" s="9">
        <v>68</v>
      </c>
      <c r="J19" s="9">
        <f t="shared" si="1"/>
        <v>139</v>
      </c>
      <c r="K19" s="1" t="s">
        <v>152</v>
      </c>
    </row>
    <row r="20" spans="1:11" ht="20.100000000000001" customHeight="1" x14ac:dyDescent="0.25">
      <c r="A20" s="4" t="s">
        <v>35</v>
      </c>
      <c r="B20" s="15" t="s">
        <v>36</v>
      </c>
      <c r="C20" s="8">
        <v>34</v>
      </c>
      <c r="D20" s="15" t="s">
        <v>88</v>
      </c>
      <c r="E20" s="15" t="s">
        <v>89</v>
      </c>
      <c r="F20" s="7">
        <v>43</v>
      </c>
      <c r="G20" s="2" t="s">
        <v>21</v>
      </c>
      <c r="H20" s="9">
        <f t="shared" si="0"/>
        <v>77</v>
      </c>
      <c r="I20" s="9">
        <v>61</v>
      </c>
      <c r="J20" s="9">
        <f t="shared" si="1"/>
        <v>138</v>
      </c>
      <c r="K20" s="1">
        <v>16</v>
      </c>
    </row>
    <row r="21" spans="1:11" ht="20.100000000000001" customHeight="1" x14ac:dyDescent="0.25">
      <c r="A21" s="16" t="s">
        <v>43</v>
      </c>
      <c r="B21" s="17" t="s">
        <v>44</v>
      </c>
      <c r="C21" s="8">
        <v>36</v>
      </c>
      <c r="D21" s="17" t="s">
        <v>97</v>
      </c>
      <c r="E21" s="17" t="s">
        <v>98</v>
      </c>
      <c r="F21" s="7">
        <v>36</v>
      </c>
      <c r="G21" s="2" t="s">
        <v>19</v>
      </c>
      <c r="H21" s="9">
        <f t="shared" si="0"/>
        <v>72</v>
      </c>
      <c r="I21" s="9">
        <v>65</v>
      </c>
      <c r="J21" s="9">
        <f t="shared" si="1"/>
        <v>137</v>
      </c>
      <c r="K21" s="1">
        <v>17</v>
      </c>
    </row>
    <row r="22" spans="1:11" ht="20.100000000000001" customHeight="1" x14ac:dyDescent="0.25">
      <c r="A22" s="16" t="s">
        <v>63</v>
      </c>
      <c r="B22" s="17" t="s">
        <v>64</v>
      </c>
      <c r="C22" s="8">
        <v>31</v>
      </c>
      <c r="D22" s="17" t="s">
        <v>115</v>
      </c>
      <c r="E22" s="17" t="s">
        <v>116</v>
      </c>
      <c r="F22" s="7">
        <v>41</v>
      </c>
      <c r="G22" s="2" t="s">
        <v>14</v>
      </c>
      <c r="H22" s="9">
        <f t="shared" si="0"/>
        <v>72</v>
      </c>
      <c r="I22" s="9">
        <v>63</v>
      </c>
      <c r="J22" s="9">
        <f t="shared" si="1"/>
        <v>135</v>
      </c>
      <c r="K22" s="1">
        <v>18</v>
      </c>
    </row>
    <row r="23" spans="1:11" ht="20.100000000000001" customHeight="1" x14ac:dyDescent="0.25">
      <c r="A23" s="16" t="s">
        <v>146</v>
      </c>
      <c r="B23" s="17" t="s">
        <v>37</v>
      </c>
      <c r="C23" s="7">
        <v>32</v>
      </c>
      <c r="D23" s="17" t="s">
        <v>90</v>
      </c>
      <c r="E23" s="17" t="s">
        <v>148</v>
      </c>
      <c r="F23" s="7">
        <v>38</v>
      </c>
      <c r="G23" s="2" t="s">
        <v>23</v>
      </c>
      <c r="H23" s="9">
        <f t="shared" si="0"/>
        <v>70</v>
      </c>
      <c r="I23" s="9">
        <v>63</v>
      </c>
      <c r="J23" s="9">
        <f t="shared" si="1"/>
        <v>133</v>
      </c>
      <c r="K23" s="1">
        <v>19</v>
      </c>
    </row>
    <row r="24" spans="1:11" ht="20.100000000000001" customHeight="1" x14ac:dyDescent="0.25">
      <c r="A24" s="16" t="s">
        <v>72</v>
      </c>
      <c r="B24" s="17" t="s">
        <v>73</v>
      </c>
      <c r="C24" s="7">
        <v>31</v>
      </c>
      <c r="D24" s="17" t="s">
        <v>125</v>
      </c>
      <c r="E24" s="17" t="s">
        <v>126</v>
      </c>
      <c r="F24" s="7">
        <v>29</v>
      </c>
      <c r="G24" s="2" t="s">
        <v>7</v>
      </c>
      <c r="H24" s="9">
        <f t="shared" si="0"/>
        <v>60</v>
      </c>
      <c r="I24" s="9">
        <v>70</v>
      </c>
      <c r="J24" s="9">
        <f t="shared" si="1"/>
        <v>130</v>
      </c>
      <c r="K24" s="1" t="s">
        <v>153</v>
      </c>
    </row>
    <row r="25" spans="1:11" ht="20.100000000000001" customHeight="1" x14ac:dyDescent="0.25">
      <c r="A25" s="16" t="s">
        <v>78</v>
      </c>
      <c r="B25" s="17" t="s">
        <v>79</v>
      </c>
      <c r="C25" s="8">
        <v>30</v>
      </c>
      <c r="D25" s="17" t="s">
        <v>143</v>
      </c>
      <c r="E25" s="17" t="s">
        <v>131</v>
      </c>
      <c r="F25" s="7">
        <v>30</v>
      </c>
      <c r="G25" s="3" t="s">
        <v>13</v>
      </c>
      <c r="H25" s="9">
        <f t="shared" si="0"/>
        <v>60</v>
      </c>
      <c r="I25" s="9">
        <v>70</v>
      </c>
      <c r="J25" s="9">
        <f t="shared" si="1"/>
        <v>130</v>
      </c>
      <c r="K25" s="1" t="s">
        <v>153</v>
      </c>
    </row>
    <row r="26" spans="1:11" ht="20.100000000000001" customHeight="1" x14ac:dyDescent="0.25">
      <c r="A26" s="16" t="s">
        <v>59</v>
      </c>
      <c r="B26" s="17" t="s">
        <v>60</v>
      </c>
      <c r="C26" s="10">
        <v>34</v>
      </c>
      <c r="D26" s="17" t="s">
        <v>111</v>
      </c>
      <c r="E26" s="17" t="s">
        <v>112</v>
      </c>
      <c r="F26" s="7">
        <v>35</v>
      </c>
      <c r="G26" s="2" t="s">
        <v>16</v>
      </c>
      <c r="H26" s="9">
        <f t="shared" si="0"/>
        <v>69</v>
      </c>
      <c r="I26" s="9">
        <v>60</v>
      </c>
      <c r="J26" s="9">
        <f t="shared" si="1"/>
        <v>129</v>
      </c>
      <c r="K26" s="1" t="s">
        <v>154</v>
      </c>
    </row>
    <row r="27" spans="1:11" ht="20.100000000000001" customHeight="1" x14ac:dyDescent="0.25">
      <c r="A27" s="16" t="s">
        <v>74</v>
      </c>
      <c r="B27" s="17" t="s">
        <v>75</v>
      </c>
      <c r="C27" s="8">
        <v>32</v>
      </c>
      <c r="D27" s="17" t="s">
        <v>127</v>
      </c>
      <c r="E27" s="17" t="s">
        <v>128</v>
      </c>
      <c r="F27" s="7">
        <v>35</v>
      </c>
      <c r="G27" s="2" t="s">
        <v>4</v>
      </c>
      <c r="H27" s="9">
        <f t="shared" si="0"/>
        <v>67</v>
      </c>
      <c r="I27" s="9">
        <v>62</v>
      </c>
      <c r="J27" s="9">
        <f t="shared" si="1"/>
        <v>129</v>
      </c>
      <c r="K27" s="1" t="s">
        <v>154</v>
      </c>
    </row>
    <row r="28" spans="1:11" ht="20.100000000000001" customHeight="1" x14ac:dyDescent="0.25">
      <c r="A28" s="16" t="s">
        <v>82</v>
      </c>
      <c r="B28" s="17" t="s">
        <v>83</v>
      </c>
      <c r="C28" s="8">
        <v>33</v>
      </c>
      <c r="D28" s="17" t="s">
        <v>133</v>
      </c>
      <c r="E28" s="17" t="s">
        <v>142</v>
      </c>
      <c r="F28" s="7">
        <v>28</v>
      </c>
      <c r="G28" s="2" t="s">
        <v>11</v>
      </c>
      <c r="H28" s="9">
        <f t="shared" si="0"/>
        <v>61</v>
      </c>
      <c r="I28" s="9">
        <v>67</v>
      </c>
      <c r="J28" s="9">
        <f t="shared" si="1"/>
        <v>128</v>
      </c>
      <c r="K28" s="1">
        <v>24</v>
      </c>
    </row>
    <row r="29" spans="1:11" ht="20.100000000000001" customHeight="1" x14ac:dyDescent="0.25">
      <c r="A29" s="16" t="s">
        <v>70</v>
      </c>
      <c r="B29" s="17" t="s">
        <v>71</v>
      </c>
      <c r="C29" s="8">
        <v>32</v>
      </c>
      <c r="D29" s="17" t="s">
        <v>123</v>
      </c>
      <c r="E29" s="17" t="s">
        <v>124</v>
      </c>
      <c r="F29" s="7">
        <v>34</v>
      </c>
      <c r="G29" s="2" t="s">
        <v>18</v>
      </c>
      <c r="H29" s="9">
        <f t="shared" si="0"/>
        <v>66</v>
      </c>
      <c r="I29" s="9">
        <v>60</v>
      </c>
      <c r="J29" s="9">
        <f t="shared" si="1"/>
        <v>126</v>
      </c>
      <c r="K29" s="1">
        <v>25</v>
      </c>
    </row>
    <row r="30" spans="1:11" ht="20.100000000000001" customHeight="1" x14ac:dyDescent="0.25">
      <c r="A30" s="16" t="s">
        <v>40</v>
      </c>
      <c r="B30" s="17" t="s">
        <v>41</v>
      </c>
      <c r="C30" s="10">
        <v>38</v>
      </c>
      <c r="D30" s="17" t="s">
        <v>93</v>
      </c>
      <c r="E30" s="17" t="s">
        <v>94</v>
      </c>
      <c r="F30" s="7">
        <v>30</v>
      </c>
      <c r="G30" s="2" t="s">
        <v>30</v>
      </c>
      <c r="H30" s="9">
        <f t="shared" si="0"/>
        <v>68</v>
      </c>
      <c r="I30" s="9">
        <v>56</v>
      </c>
      <c r="J30" s="9">
        <f t="shared" si="1"/>
        <v>124</v>
      </c>
      <c r="K30" s="1">
        <v>26</v>
      </c>
    </row>
    <row r="31" spans="1:11" ht="20.100000000000001" customHeight="1" x14ac:dyDescent="0.25">
      <c r="A31" s="16" t="s">
        <v>67</v>
      </c>
      <c r="B31" s="17" t="s">
        <v>68</v>
      </c>
      <c r="C31" s="8">
        <v>26</v>
      </c>
      <c r="D31" s="17" t="s">
        <v>119</v>
      </c>
      <c r="E31" s="17" t="s">
        <v>120</v>
      </c>
      <c r="F31" s="7">
        <v>29</v>
      </c>
      <c r="G31" s="2" t="s">
        <v>17</v>
      </c>
      <c r="H31" s="9">
        <f t="shared" si="0"/>
        <v>55</v>
      </c>
      <c r="I31" s="9">
        <v>66</v>
      </c>
      <c r="J31" s="9">
        <f t="shared" si="1"/>
        <v>121</v>
      </c>
      <c r="K31" s="1">
        <v>27</v>
      </c>
    </row>
    <row r="32" spans="1:11" x14ac:dyDescent="0.25">
      <c r="A32" s="16" t="s">
        <v>86</v>
      </c>
      <c r="B32" s="17" t="s">
        <v>87</v>
      </c>
      <c r="C32" s="9">
        <v>39</v>
      </c>
      <c r="D32" s="17" t="s">
        <v>135</v>
      </c>
      <c r="E32" s="17" t="s">
        <v>136</v>
      </c>
      <c r="F32" s="9">
        <v>30</v>
      </c>
      <c r="G32" s="2" t="s">
        <v>138</v>
      </c>
      <c r="H32" s="9">
        <f t="shared" si="0"/>
        <v>69</v>
      </c>
      <c r="I32" s="14">
        <v>0</v>
      </c>
      <c r="J32" s="9">
        <f t="shared" si="1"/>
        <v>69</v>
      </c>
      <c r="K32" s="2">
        <v>28</v>
      </c>
    </row>
  </sheetData>
  <sortState xmlns:xlrd2="http://schemas.microsoft.com/office/spreadsheetml/2017/richdata2" ref="A5:K32">
    <sortCondition descending="1" ref="J5:J32"/>
  </sortState>
  <mergeCells count="8">
    <mergeCell ref="A1:K1"/>
    <mergeCell ref="A2:K2"/>
    <mergeCell ref="A3:A4"/>
    <mergeCell ref="B3:B4"/>
    <mergeCell ref="D3:D4"/>
    <mergeCell ref="E3:E4"/>
    <mergeCell ref="G3:G4"/>
    <mergeCell ref="I3:K3"/>
  </mergeCells>
  <pageMargins left="0.7" right="0.7" top="0.75" bottom="0.75" header="0.3" footer="0.3"/>
  <pageSetup paperSize="9" scale="79" fitToHeight="0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948D81-156F-4269-AB52-EC022E1097E5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Sheet4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Henderson</dc:creator>
  <cp:lastModifiedBy>Tim Douglas-Riley</cp:lastModifiedBy>
  <cp:lastPrinted>2024-10-29T17:57:42Z</cp:lastPrinted>
  <dcterms:created xsi:type="dcterms:W3CDTF">2023-02-13T20:06:56Z</dcterms:created>
  <dcterms:modified xsi:type="dcterms:W3CDTF">2024-11-06T19:44:56Z</dcterms:modified>
</cp:coreProperties>
</file>